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<sst xmlns="http://schemas.openxmlformats.org/spreadsheetml/2006/main" count="289" uniqueCount="101">
  <si>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</si>
  <si>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</si>
  <si>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</si>
  <si>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</si>
  <si>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</si>
  <si>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</si>
  <si>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</si>
  <si>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</si>
  <si>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</si>
  <si>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</si>
  <si>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</si>
  <si>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</si>
  <si>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</si>
  <si>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</si>
  <si>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</si>
  <si>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</si>
  <si>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</si>
  <si>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</si>
  <si>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</si>
  <si>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</si>
  <si>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</si>
  <si>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</si>
  <si>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</si>
  <si>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</si>
  <si>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</si>
  <si>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</si>
  <si>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</si>
  <si>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</si>
  <si>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</si>
  <si>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</si>
  <si>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</si>
  <si>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</si>
  <si>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</si>
  <si>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</si>
  <si>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</si>
  <si>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</si>
  <si>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</si>
  <si>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</si>
  <si>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</si>
  <si>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"СОШ№4" г.Сорочинска Оренбургской области</t>
  </si>
  <si>
    <t>Директор МБОУ "СОШ№4"</t>
  </si>
  <si>
    <t>Волгунцева Е.А</t>
  </si>
  <si>
    <t>Каша вязкая молочная пшенная</t>
  </si>
  <si>
    <r>
      <rPr>
        <sz val="10"/>
        <rFont val="Arial"/>
        <charset val="204"/>
      </rPr>
      <t>54-6к</t>
    </r>
  </si>
  <si>
    <t>Яйцо вареное</t>
  </si>
  <si>
    <r>
      <rPr>
        <sz val="10"/>
        <rFont val="Arial"/>
        <charset val="204"/>
      </rPr>
      <t>54-6о</t>
    </r>
  </si>
  <si>
    <t>Какао с молоком</t>
  </si>
  <si>
    <r>
      <rPr>
        <sz val="10"/>
        <rFont val="Arial"/>
        <charset val="204"/>
      </rPr>
      <t>54-21гн</t>
    </r>
  </si>
  <si>
    <t>Хлеб ржаной</t>
  </si>
  <si>
    <t>Пром.</t>
  </si>
  <si>
    <t>Апельсин</t>
  </si>
  <si>
    <r>
      <rPr>
        <sz val="10"/>
        <rFont val="Arial"/>
        <charset val="204"/>
      </rPr>
      <t>Каша гречневая рассыпчатая</t>
    </r>
  </si>
  <si>
    <t>54-4г</t>
  </si>
  <si>
    <t>Гуляш из мяса кур</t>
  </si>
  <si>
    <r>
      <rPr>
        <sz val="10"/>
        <rFont val="Arial"/>
        <charset val="204"/>
      </rPr>
      <t>Компот из свежих яблок</t>
    </r>
  </si>
  <si>
    <t>54-32хн</t>
  </si>
  <si>
    <t>Хлеб пшеничный йодированный</t>
  </si>
  <si>
    <r>
      <rPr>
        <sz val="10"/>
        <rFont val="Arial"/>
        <charset val="204"/>
      </rPr>
      <t>Банан</t>
    </r>
  </si>
  <si>
    <t>Макароны отварные</t>
  </si>
  <si>
    <t>54-1г</t>
  </si>
  <si>
    <t>Гуляш из говядины</t>
  </si>
  <si>
    <t>54-2м</t>
  </si>
  <si>
    <t>Компот из смеси сухофруктов</t>
  </si>
  <si>
    <t>54-1хн</t>
  </si>
  <si>
    <t>Хлеб пшеничный</t>
  </si>
  <si>
    <t>Яблоко</t>
  </si>
  <si>
    <t>Пром</t>
  </si>
  <si>
    <t>Рис с овощами</t>
  </si>
  <si>
    <t>54-26г</t>
  </si>
  <si>
    <t>Биточек из говядины</t>
  </si>
  <si>
    <t>54-6м</t>
  </si>
  <si>
    <t>54-35хн</t>
  </si>
  <si>
    <t>Каша вязкая молочная овсяная</t>
  </si>
  <si>
    <t>54-9к</t>
  </si>
  <si>
    <t>Масло сливочное (порциями)</t>
  </si>
  <si>
    <t>53-19з</t>
  </si>
  <si>
    <t>Чай с молоком и сахаром</t>
  </si>
  <si>
    <t>54-4гн</t>
  </si>
  <si>
    <t>Сыр твердых сортов в нарезке</t>
  </si>
  <si>
    <t>54-1з</t>
  </si>
  <si>
    <t>54-6о</t>
  </si>
  <si>
    <t>Бефстроганов из мяса курицы</t>
  </si>
  <si>
    <t>Чай с лимоном и сахаром</t>
  </si>
  <si>
    <t>54-3гн</t>
  </si>
  <si>
    <t>Банан</t>
  </si>
  <si>
    <t>Плов из булгура с курицей</t>
  </si>
  <si>
    <t>54-15м</t>
  </si>
  <si>
    <t>Каша гречневая рассыпчатая</t>
  </si>
  <si>
    <t>Котлета из говядины</t>
  </si>
  <si>
    <t>54-4м</t>
  </si>
  <si>
    <t>Компот из свежих яблок</t>
  </si>
  <si>
    <t>Плов с курицей</t>
  </si>
  <si>
    <t>54-12м</t>
  </si>
  <si>
    <t>Горошница</t>
  </si>
  <si>
    <t>54-21г</t>
  </si>
  <si>
    <t>Рыба тушеная в томате с овощами (минтай)</t>
  </si>
  <si>
    <t>54-11р</t>
  </si>
  <si>
    <t>Чай с сахаром</t>
  </si>
  <si>
    <t>54-2гн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</si>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</sst>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indexed="8"/>
      <name val="Arial"/>
      <charset val="204"/>
    </font>
    <font>
      <sz val="10"/>
      <name val="Arial"/>
      <charset val="204"/>
    </font>
    <font>
      <sz val="10"/>
      <color rgb="FF00000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1" fillId="6" borderId="2" xfId="0" applyNumberFormat="1" applyFont="1" applyFill="1" applyBorder="1" applyAlignment="1" applyProtection="1">
      <alignment horizontal="center" vertical="top"/>
      <protection locked="0"/>
    </xf>
    <xf numFmtId="0" fontId="11" fillId="7" borderId="2" xfId="0" applyNumberFormat="1" applyFont="1" applyFill="1" applyBorder="1" applyAlignment="1" applyProtection="1">
      <alignment horizontal="center" vertical="top"/>
      <protection locked="0"/>
    </xf>
    <xf numFmtId="0" fontId="11" fillId="7" borderId="5" xfId="0" applyNumberFormat="1" applyFont="1" applyFill="1" applyBorder="1" applyAlignment="1" applyProtection="1">
      <alignment horizontal="center" vertical="top"/>
      <protection locked="0"/>
    </xf>
    <xf numFmtId="0" fontId="11" fillId="7" borderId="23" xfId="0" applyNumberFormat="1" applyFont="1" applyFill="1" applyBorder="1" applyAlignment="1" applyProtection="1">
      <alignment horizontal="center" vertical="top"/>
      <protection locked="0"/>
    </xf>
    <xf numFmtId="0" fontId="11" fillId="6" borderId="2" xfId="0" applyFont="1" applyFill="1" applyBorder="1" applyAlignment="1" applyProtection="1">
      <alignment horizontal="justify" vertical="top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1" fillId="6" borderId="2" xfId="0" applyNumberFormat="1" applyFont="1" applyFill="1" applyBorder="1" applyAlignment="1" applyProtection="1">
      <alignment horizontal="center" vertical="top" wrapText="1"/>
      <protection locked="0"/>
    </xf>
    <xf numFmtId="0" fontId="11" fillId="7" borderId="2" xfId="0" applyNumberFormat="1" applyFont="1" applyFill="1" applyBorder="1" applyAlignment="1" applyProtection="1">
      <alignment horizontal="center" vertical="top" wrapText="1"/>
      <protection locked="0"/>
    </xf>
    <xf numFmtId="0" fontId="11" fillId="7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7" borderId="4" xfId="0" applyNumberFormat="1" applyFont="1" applyFill="1" applyBorder="1" applyAlignment="1" applyProtection="1">
      <alignment horizontal="center" vertical="top" wrapText="1"/>
      <protection locked="0"/>
    </xf>
    <xf numFmtId="0" fontId="11" fillId="7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6" borderId="2" xfId="0" applyFont="1" applyFill="1" applyBorder="1" applyAlignment="1" applyProtection="1">
      <alignment horizontal="justify"/>
      <protection locked="0"/>
    </xf>
    <xf numFmtId="0" fontId="11" fillId="5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left"/>
      <protection locked="0"/>
    </xf>
    <xf numFmtId="0" fontId="12" fillId="8" borderId="26" xfId="0" applyFont="1" applyFill="1" applyBorder="1" applyAlignment="1" applyProtection="1">
      <alignment horizontal="center" vertical="top" wrapText="1"/>
      <protection locked="0"/>
    </xf>
    <xf numFmtId="0" fontId="12" fillId="8" borderId="15" xfId="0" applyFont="1" applyFill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 applyProtection="1">
      <alignment horizontal="left" vertical="top"/>
      <protection locked="0"/>
    </xf>
    <xf numFmtId="0" fontId="12" fillId="8" borderId="8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8" borderId="27" xfId="0" applyFont="1" applyFill="1" applyBorder="1" applyAlignment="1" applyProtection="1">
      <alignment horizontal="left" vertical="top" wrapText="1"/>
      <protection locked="0"/>
    </xf>
    <xf numFmtId="0" fontId="11" fillId="5" borderId="2" xfId="0" applyFont="1" applyFill="1" applyBorder="1" applyAlignment="1" applyProtection="1">
      <alignment horizontal="left" vertical="top"/>
      <protection locked="0"/>
    </xf>
    <xf numFmtId="0" fontId="12" fillId="8" borderId="28" xfId="0" applyFont="1" applyFill="1" applyBorder="1" applyAlignment="1" applyProtection="1">
      <alignment horizontal="center" vertical="top" wrapText="1"/>
      <protection locked="0"/>
    </xf>
    <xf numFmtId="0" fontId="13" fillId="7" borderId="2" xfId="0" applyNumberFormat="1" applyFont="1" applyFill="1" applyBorder="1" applyAlignment="1" applyProtection="1">
      <alignment horizontal="center" vertical="top" wrapText="1"/>
      <protection locked="0"/>
    </xf>
    <xf numFmtId="0" fontId="13" fillId="7" borderId="6" xfId="0" applyNumberFormat="1" applyFont="1" applyFill="1" applyBorder="1" applyAlignment="1" applyProtection="1">
      <alignment horizontal="center" vertical="top" wrapText="1"/>
      <protection locked="0"/>
    </xf>
    <xf numFmtId="0" fontId="12" fillId="8" borderId="17" xfId="0" applyFont="1" applyFill="1" applyBorder="1" applyAlignment="1" applyProtection="1">
      <alignment horizontal="left" vertical="top" wrapText="1"/>
      <protection locked="0"/>
    </xf>
    <xf numFmtId="0" fontId="13" fillId="7" borderId="4" xfId="0" applyNumberFormat="1" applyFont="1" applyFill="1" applyBorder="1" applyAlignment="1" applyProtection="1">
      <alignment horizontal="center" vertical="top" wrapText="1"/>
      <protection locked="0"/>
    </xf>
    <xf numFmtId="0" fontId="12" fillId="8" borderId="1" xfId="0" applyFont="1" applyFill="1" applyBorder="1" applyAlignment="1" applyProtection="1">
      <alignment vertical="top" wrapText="1"/>
      <protection locked="0"/>
    </xf>
    <xf numFmtId="0" fontId="12" fillId="8" borderId="1" xfId="0" applyFont="1" applyFill="1" applyBorder="1" applyAlignment="1" applyProtection="1">
      <alignment horizontal="center" vertical="top" wrapText="1"/>
      <protection locked="0"/>
    </xf>
    <xf numFmtId="2" fontId="13" fillId="7" borderId="4" xfId="0" applyNumberFormat="1" applyFont="1" applyFill="1" applyBorder="1" applyAlignment="1" applyProtection="1">
      <alignment horizontal="center" vertical="top"/>
      <protection locked="0"/>
    </xf>
    <xf numFmtId="0" fontId="12" fillId="8" borderId="2" xfId="0" applyFont="1" applyFill="1" applyBorder="1" applyAlignment="1" applyProtection="1">
      <alignment vertical="top" wrapText="1"/>
      <protection locked="0"/>
    </xf>
    <xf numFmtId="0" fontId="12" fillId="8" borderId="2" xfId="0" applyFont="1" applyFill="1" applyBorder="1" applyAlignment="1" applyProtection="1">
      <alignment horizontal="center" vertical="top" wrapText="1"/>
      <protection locked="0"/>
    </xf>
    <xf numFmtId="2" fontId="13" fillId="7" borderId="2" xfId="0" applyNumberFormat="1" applyFont="1" applyFill="1" applyBorder="1" applyAlignment="1" applyProtection="1">
      <alignment horizontal="center" vertical="top" wrapText="1"/>
      <protection locked="0"/>
    </xf>
    <xf numFmtId="2" fontId="13" fillId="7" borderId="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 applyProtection="1">
      <alignment horizontal="left" vertical="top" wrapText="1"/>
      <protection locked="0"/>
    </xf>
    <xf numFmtId="0" fontId="13" fillId="6" borderId="2" xfId="0" applyFont="1" applyFill="1" applyBorder="1" applyAlignment="1" applyProtection="1">
      <alignment horizontal="center" vertical="top" wrapText="1"/>
      <protection locked="0"/>
    </xf>
    <xf numFmtId="0" fontId="13" fillId="6" borderId="5" xfId="0" applyFont="1" applyFill="1" applyBorder="1" applyAlignment="1" applyProtection="1">
      <alignment horizontal="left" vertical="top" wrapText="1"/>
      <protection locked="0"/>
    </xf>
    <xf numFmtId="0" fontId="13" fillId="6" borderId="4" xfId="0" applyFont="1" applyFill="1" applyBorder="1" applyAlignment="1" applyProtection="1">
      <alignment horizontal="left" vertical="top" wrapText="1"/>
      <protection locked="0"/>
    </xf>
    <xf numFmtId="0" fontId="13" fillId="6" borderId="4" xfId="0" applyNumberFormat="1" applyFont="1" applyFill="1" applyBorder="1" applyAlignment="1" applyProtection="1">
      <alignment horizontal="center" vertical="top" wrapText="1"/>
      <protection locked="0"/>
    </xf>
    <xf numFmtId="0" fontId="13" fillId="7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3" fillId="6" borderId="2" xfId="0" applyNumberFormat="1" applyFont="1" applyFill="1" applyBorder="1" applyAlignment="1" applyProtection="1">
      <alignment horizontal="center" vertical="top" wrapText="1"/>
      <protection locked="0"/>
    </xf>
    <xf numFmtId="0" fontId="13" fillId="6" borderId="24" xfId="0" applyFont="1" applyFill="1" applyBorder="1" applyAlignment="1" applyProtection="1">
      <alignment horizontal="left" vertical="top" wrapText="1"/>
      <protection locked="0"/>
    </xf>
    <xf numFmtId="0" fontId="14" fillId="6" borderId="2" xfId="0" applyFont="1" applyFill="1" applyBorder="1" applyAlignment="1" applyProtection="1">
      <alignment horizontal="left" vertical="center" wrapText="1"/>
      <protection locked="0"/>
    </xf>
    <xf numFmtId="0" fontId="11" fillId="6" borderId="2" xfId="0" applyFont="1" applyFill="1" applyBorder="1" applyAlignment="1" applyProtection="1">
      <alignment horizontal="left" vertical="top" wrapText="1"/>
      <protection locked="0"/>
    </xf>
    <xf numFmtId="0" fontId="14" fillId="6" borderId="2" xfId="0" applyFont="1" applyFill="1" applyBorder="1" applyAlignment="1" applyProtection="1">
      <alignment horizontal="left" vertical="top" wrapText="1"/>
      <protection locked="0"/>
    </xf>
    <xf numFmtId="2" fontId="13" fillId="7" borderId="25" xfId="0" applyNumberFormat="1" applyFont="1" applyFill="1" applyBorder="1" applyAlignment="1" applyProtection="1">
      <alignment horizontal="center" vertical="top" wrapText="1"/>
      <protection locked="0"/>
    </xf>
    <xf numFmtId="2" fontId="11" fillId="7" borderId="2" xfId="0" applyNumberFormat="1" applyFont="1" applyFill="1" applyBorder="1" applyAlignment="1" applyProtection="1">
      <alignment horizontal="center" vertical="top" wrapText="1"/>
      <protection locked="0"/>
    </xf>
    <xf numFmtId="2" fontId="13" fillId="7" borderId="6" xfId="0" applyNumberFormat="1" applyFont="1" applyFill="1" applyBorder="1" applyAlignment="1" applyProtection="1">
      <alignment horizontal="center" vertical="top" wrapText="1"/>
      <protection locked="0"/>
    </xf>
    <xf numFmtId="0" fontId="11" fillId="6" borderId="4" xfId="0" applyFont="1" applyFill="1" applyBorder="1" applyAlignment="1" applyProtection="1">
      <alignment horizontal="left" vertical="top" wrapText="1"/>
      <protection locked="0"/>
    </xf>
    <xf numFmtId="0" fontId="12" fillId="6" borderId="1" xfId="0" applyFont="1" applyFill="1" applyBorder="1" applyAlignment="1" applyProtection="1">
      <alignment horizontal="center" vertical="top" wrapText="1"/>
      <protection locked="0"/>
    </xf>
    <xf numFmtId="0" fontId="12" fillId="6" borderId="2" xfId="0" applyFont="1" applyFill="1" applyBorder="1" applyAlignment="1" applyProtection="1">
      <alignment horizontal="center" vertical="top" wrapText="1"/>
      <protection locked="0"/>
    </xf>
    <xf numFmtId="0" fontId="12" fillId="6" borderId="2" xfId="0" applyFont="1" applyFill="1" applyBorder="1" applyAlignment="1" applyProtection="1">
      <alignment vertical="top" wrapText="1"/>
      <protection locked="0"/>
    </xf>
    <xf numFmtId="2" fontId="13" fillId="7" borderId="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:K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39</v>
      </c>
      <c r="D1" s="52"/>
      <c r="E1" s="52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5</v>
      </c>
      <c r="J3" s="47">
        <v>2025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56">
        <v>200</v>
      </c>
      <c r="G6" s="57">
        <v>8.3000000000000007</v>
      </c>
      <c r="H6" s="58">
        <v>10.1</v>
      </c>
      <c r="I6" s="58">
        <v>37.6</v>
      </c>
      <c r="J6" s="59">
        <v>274.89999999999998</v>
      </c>
      <c r="K6" s="60" t="s">
        <v>43</v>
      </c>
      <c r="L6" s="39"/>
    </row>
    <row r="7" spans="1:12" ht="14.4">
      <c r="A7" s="23"/>
      <c r="B7" s="15"/>
      <c r="C7" s="11"/>
      <c r="D7" s="6"/>
      <c r="E7" s="61" t="s">
        <v>44</v>
      </c>
      <c r="F7" s="62">
        <v>40</v>
      </c>
      <c r="G7" s="63">
        <v>4.8</v>
      </c>
      <c r="H7" s="63">
        <v>4</v>
      </c>
      <c r="I7" s="63">
        <v>0.3</v>
      </c>
      <c r="J7" s="64">
        <v>56.6</v>
      </c>
      <c r="K7" s="60" t="s">
        <v>45</v>
      </c>
      <c r="L7" s="41"/>
    </row>
    <row r="8" spans="1:12" ht="14.4">
      <c r="A8" s="23"/>
      <c r="B8" s="15"/>
      <c r="C8" s="11"/>
      <c r="D8" s="7" t="s">
        <v>22</v>
      </c>
      <c r="E8" s="61" t="s">
        <v>46</v>
      </c>
      <c r="F8" s="62">
        <v>250</v>
      </c>
      <c r="G8" s="63">
        <v>5.9</v>
      </c>
      <c r="H8" s="65">
        <v>4.4000000000000004</v>
      </c>
      <c r="I8" s="65">
        <v>15.6</v>
      </c>
      <c r="J8" s="66">
        <v>125.5</v>
      </c>
      <c r="K8" s="60" t="s">
        <v>47</v>
      </c>
      <c r="L8" s="41"/>
    </row>
    <row r="9" spans="1:12" ht="14.4">
      <c r="A9" s="23"/>
      <c r="B9" s="15"/>
      <c r="C9" s="11"/>
      <c r="D9" s="7" t="s">
        <v>23</v>
      </c>
      <c r="E9" s="61" t="s">
        <v>48</v>
      </c>
      <c r="F9" s="62">
        <v>15</v>
      </c>
      <c r="G9" s="63">
        <v>1</v>
      </c>
      <c r="H9" s="63">
        <v>0.2</v>
      </c>
      <c r="I9" s="63">
        <v>5</v>
      </c>
      <c r="J9" s="64">
        <v>25.6</v>
      </c>
      <c r="K9" s="67" t="s">
        <v>49</v>
      </c>
      <c r="L9" s="41"/>
    </row>
    <row r="10" spans="1:12" ht="14.4">
      <c r="A10" s="23"/>
      <c r="B10" s="15"/>
      <c r="C10" s="11"/>
      <c r="D10" s="7" t="s">
        <v>24</v>
      </c>
      <c r="E10" s="61" t="s">
        <v>50</v>
      </c>
      <c r="F10" s="68">
        <v>150</v>
      </c>
      <c r="G10" s="63">
        <v>1.4</v>
      </c>
      <c r="H10" s="63">
        <v>0.3</v>
      </c>
      <c r="I10" s="63">
        <v>12.2</v>
      </c>
      <c r="J10" s="64">
        <v>56.7</v>
      </c>
      <c r="K10" s="67" t="s">
        <v>49</v>
      </c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21.4</v>
      </c>
      <c r="H13" s="19">
        <f t="shared" si="0"/>
        <v>19</v>
      </c>
      <c r="I13" s="19">
        <f t="shared" si="0"/>
        <v>70.7</v>
      </c>
      <c r="J13" s="19">
        <f t="shared" si="0"/>
        <v>539.30000000000007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655</v>
      </c>
      <c r="G24" s="32">
        <f t="shared" ref="G24:J24" si="4">G13+G23</f>
        <v>21.4</v>
      </c>
      <c r="H24" s="32">
        <f t="shared" si="4"/>
        <v>19</v>
      </c>
      <c r="I24" s="32">
        <f t="shared" si="4"/>
        <v>70.7</v>
      </c>
      <c r="J24" s="32">
        <f t="shared" si="4"/>
        <v>539.30000000000007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9" t="s">
        <v>51</v>
      </c>
      <c r="F25" s="70">
        <v>100</v>
      </c>
      <c r="G25" s="63">
        <v>5.5</v>
      </c>
      <c r="H25" s="63">
        <v>4.2</v>
      </c>
      <c r="I25" s="63">
        <v>24</v>
      </c>
      <c r="J25" s="63">
        <v>155.80000000000001</v>
      </c>
      <c r="K25" s="71" t="s">
        <v>52</v>
      </c>
      <c r="L25" s="39"/>
    </row>
    <row r="26" spans="1:12" ht="14.4">
      <c r="A26" s="14"/>
      <c r="B26" s="15"/>
      <c r="C26" s="11"/>
      <c r="D26" s="6"/>
      <c r="E26" s="72" t="s">
        <v>53</v>
      </c>
      <c r="F26" s="73">
        <v>87</v>
      </c>
      <c r="G26" s="74">
        <v>17.5</v>
      </c>
      <c r="H26" s="74">
        <v>9</v>
      </c>
      <c r="I26" s="74">
        <v>0.8</v>
      </c>
      <c r="J26" s="74">
        <v>153.69999999999999</v>
      </c>
      <c r="K26" s="75">
        <v>51</v>
      </c>
      <c r="L26" s="41"/>
    </row>
    <row r="27" spans="1:12" ht="14.4">
      <c r="A27" s="14"/>
      <c r="B27" s="15"/>
      <c r="C27" s="11"/>
      <c r="D27" s="7" t="s">
        <v>22</v>
      </c>
      <c r="E27" s="76" t="s">
        <v>54</v>
      </c>
      <c r="F27" s="77">
        <v>200</v>
      </c>
      <c r="G27" s="78">
        <v>0.2</v>
      </c>
      <c r="H27" s="78">
        <v>0.1</v>
      </c>
      <c r="I27" s="79">
        <v>9.9</v>
      </c>
      <c r="J27" s="79">
        <v>41.6</v>
      </c>
      <c r="K27" s="80" t="s">
        <v>55</v>
      </c>
      <c r="L27" s="41"/>
    </row>
    <row r="28" spans="1:12" ht="14.4">
      <c r="A28" s="14"/>
      <c r="B28" s="15"/>
      <c r="C28" s="11"/>
      <c r="D28" s="7" t="s">
        <v>23</v>
      </c>
      <c r="E28" s="69" t="s">
        <v>56</v>
      </c>
      <c r="F28" s="77">
        <v>40</v>
      </c>
      <c r="G28" s="78">
        <v>3</v>
      </c>
      <c r="H28" s="78">
        <v>0.3</v>
      </c>
      <c r="I28" s="78">
        <v>19.7</v>
      </c>
      <c r="J28" s="78">
        <v>93.8</v>
      </c>
      <c r="K28" s="80" t="s">
        <v>49</v>
      </c>
      <c r="L28" s="41"/>
    </row>
    <row r="29" spans="1:12" ht="14.4">
      <c r="A29" s="14"/>
      <c r="B29" s="15"/>
      <c r="C29" s="11"/>
      <c r="D29" s="7" t="s">
        <v>24</v>
      </c>
      <c r="E29" s="76" t="s">
        <v>57</v>
      </c>
      <c r="F29" s="77">
        <v>100</v>
      </c>
      <c r="G29" s="81">
        <v>1.5</v>
      </c>
      <c r="H29" s="81">
        <v>0.5</v>
      </c>
      <c r="I29" s="78">
        <v>21</v>
      </c>
      <c r="J29" s="78">
        <v>94.5</v>
      </c>
      <c r="K29" s="80" t="s">
        <v>49</v>
      </c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527</v>
      </c>
      <c r="G32" s="19">
        <f t="shared" ref="G32" si="6">SUM(G25:G31)</f>
        <v>27.7</v>
      </c>
      <c r="H32" s="19">
        <f t="shared" ref="H32" si="7">SUM(H25:H31)</f>
        <v>14.1</v>
      </c>
      <c r="I32" s="19">
        <f t="shared" ref="I32" si="8">SUM(I25:I31)</f>
        <v>75.400000000000006</v>
      </c>
      <c r="J32" s="19">
        <f t="shared" ref="J32:L32" si="9">SUM(J25:J31)</f>
        <v>539.40000000000009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527</v>
      </c>
      <c r="G43" s="32">
        <f t="shared" ref="G43" si="14">G32+G42</f>
        <v>27.7</v>
      </c>
      <c r="H43" s="32">
        <f t="shared" ref="H43" si="15">H32+H42</f>
        <v>14.1</v>
      </c>
      <c r="I43" s="32">
        <f t="shared" ref="I43" si="16">I32+I42</f>
        <v>75.400000000000006</v>
      </c>
      <c r="J43" s="32">
        <f t="shared" ref="J43:L43" si="17">J32+J42</f>
        <v>539.40000000000009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83">
        <v>100</v>
      </c>
      <c r="G44" s="84">
        <v>3.5</v>
      </c>
      <c r="H44" s="84">
        <v>3.3</v>
      </c>
      <c r="I44" s="84">
        <v>21.9</v>
      </c>
      <c r="J44" s="84">
        <v>131.19999999999999</v>
      </c>
      <c r="K44" s="71" t="s">
        <v>59</v>
      </c>
      <c r="L44" s="39"/>
    </row>
    <row r="45" spans="1:12" ht="14.4">
      <c r="A45" s="23"/>
      <c r="B45" s="15"/>
      <c r="C45" s="11"/>
      <c r="D45" s="6"/>
      <c r="E45" s="85" t="s">
        <v>60</v>
      </c>
      <c r="F45" s="86">
        <v>80</v>
      </c>
      <c r="G45" s="87">
        <v>13.6</v>
      </c>
      <c r="H45" s="87">
        <v>13.2</v>
      </c>
      <c r="I45" s="87">
        <v>3.1</v>
      </c>
      <c r="J45" s="87">
        <v>185.7</v>
      </c>
      <c r="K45" s="80" t="s">
        <v>61</v>
      </c>
      <c r="L45" s="41"/>
    </row>
    <row r="46" spans="1:12" ht="14.4">
      <c r="A46" s="23"/>
      <c r="B46" s="15"/>
      <c r="C46" s="11"/>
      <c r="D46" s="7" t="s">
        <v>22</v>
      </c>
      <c r="E46" s="85" t="s">
        <v>62</v>
      </c>
      <c r="F46" s="86">
        <v>200</v>
      </c>
      <c r="G46" s="88">
        <v>0.5</v>
      </c>
      <c r="H46" s="88">
        <v>0</v>
      </c>
      <c r="I46" s="88">
        <v>19.8</v>
      </c>
      <c r="J46" s="88">
        <v>81</v>
      </c>
      <c r="K46" s="80" t="s">
        <v>63</v>
      </c>
      <c r="L46" s="41"/>
    </row>
    <row r="47" spans="1:12" ht="14.4">
      <c r="A47" s="23"/>
      <c r="B47" s="15"/>
      <c r="C47" s="11"/>
      <c r="D47" s="7" t="s">
        <v>23</v>
      </c>
      <c r="E47" s="85" t="s">
        <v>64</v>
      </c>
      <c r="F47" s="86">
        <v>40</v>
      </c>
      <c r="G47" s="87">
        <v>3</v>
      </c>
      <c r="H47" s="87">
        <v>0.3</v>
      </c>
      <c r="I47" s="87">
        <v>19.7</v>
      </c>
      <c r="J47" s="87">
        <v>93.8</v>
      </c>
      <c r="K47" s="80" t="s">
        <v>49</v>
      </c>
      <c r="L47" s="41"/>
    </row>
    <row r="48" spans="1:12" ht="14.4">
      <c r="A48" s="23"/>
      <c r="B48" s="15"/>
      <c r="C48" s="11"/>
      <c r="D48" s="7" t="s">
        <v>24</v>
      </c>
      <c r="E48" s="85" t="s">
        <v>65</v>
      </c>
      <c r="F48" s="86">
        <v>100</v>
      </c>
      <c r="G48" s="87">
        <v>0.4</v>
      </c>
      <c r="H48" s="87">
        <v>0.4</v>
      </c>
      <c r="I48" s="87">
        <v>9.8000000000000007</v>
      </c>
      <c r="J48" s="87">
        <v>44.4</v>
      </c>
      <c r="K48" s="80" t="s">
        <v>66</v>
      </c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</v>
      </c>
      <c r="H51" s="19">
        <f t="shared" ref="H51" si="19">SUM(H44:H50)</f>
        <v>17.2</v>
      </c>
      <c r="I51" s="19">
        <f t="shared" ref="I51" si="20">SUM(I44:I50)</f>
        <v>74.3</v>
      </c>
      <c r="J51" s="19">
        <f t="shared" ref="J51:L51" si="21">SUM(J44:J50)</f>
        <v>536.1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520</v>
      </c>
      <c r="G62" s="32">
        <f t="shared" ref="G62" si="26">G51+G61</f>
        <v>21</v>
      </c>
      <c r="H62" s="32">
        <f t="shared" ref="H62" si="27">H51+H61</f>
        <v>17.2</v>
      </c>
      <c r="I62" s="32">
        <f t="shared" ref="I62" si="28">I51+I61</f>
        <v>74.3</v>
      </c>
      <c r="J62" s="32">
        <f t="shared" ref="J62:L62" si="29">J51+J61</f>
        <v>536.1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89" t="s">
        <v>67</v>
      </c>
      <c r="F63" s="90">
        <v>150</v>
      </c>
      <c r="G63" s="78">
        <v>3.2</v>
      </c>
      <c r="H63" s="78">
        <v>5.7</v>
      </c>
      <c r="I63" s="78">
        <v>26</v>
      </c>
      <c r="J63" s="78">
        <v>167.8</v>
      </c>
      <c r="K63" s="89" t="s">
        <v>68</v>
      </c>
      <c r="L63" s="39"/>
    </row>
    <row r="64" spans="1:12" ht="14.4">
      <c r="A64" s="23"/>
      <c r="B64" s="15"/>
      <c r="C64" s="11"/>
      <c r="D64" s="6"/>
      <c r="E64" s="89" t="s">
        <v>69</v>
      </c>
      <c r="F64" s="90">
        <v>50</v>
      </c>
      <c r="G64" s="78">
        <v>9.1</v>
      </c>
      <c r="H64" s="78">
        <v>8.6999999999999993</v>
      </c>
      <c r="I64" s="78">
        <v>8.1999999999999993</v>
      </c>
      <c r="J64" s="78">
        <v>147.6</v>
      </c>
      <c r="K64" s="91" t="s">
        <v>70</v>
      </c>
      <c r="L64" s="41"/>
    </row>
    <row r="65" spans="1:12" ht="14.4">
      <c r="A65" s="23"/>
      <c r="B65" s="15"/>
      <c r="C65" s="11"/>
      <c r="D65" s="7" t="s">
        <v>22</v>
      </c>
      <c r="E65" s="89" t="s">
        <v>62</v>
      </c>
      <c r="F65" s="90">
        <v>200</v>
      </c>
      <c r="G65" s="78">
        <v>0.4</v>
      </c>
      <c r="H65" s="78">
        <v>0</v>
      </c>
      <c r="I65" s="78">
        <v>19.8</v>
      </c>
      <c r="J65" s="78">
        <v>80.8</v>
      </c>
      <c r="K65" s="89" t="s">
        <v>71</v>
      </c>
      <c r="L65" s="41"/>
    </row>
    <row r="66" spans="1:12" ht="14.4">
      <c r="A66" s="23"/>
      <c r="B66" s="15"/>
      <c r="C66" s="11"/>
      <c r="D66" s="7" t="s">
        <v>23</v>
      </c>
      <c r="E66" s="92" t="s">
        <v>56</v>
      </c>
      <c r="F66" s="93">
        <v>30</v>
      </c>
      <c r="G66" s="81">
        <v>2.2999999999999998</v>
      </c>
      <c r="H66" s="81">
        <v>0.2</v>
      </c>
      <c r="I66" s="81">
        <v>14.8</v>
      </c>
      <c r="J66" s="94">
        <v>70.3</v>
      </c>
      <c r="K66" s="89" t="s">
        <v>49</v>
      </c>
      <c r="L66" s="41"/>
    </row>
    <row r="67" spans="1:12" ht="14.4">
      <c r="A67" s="23"/>
      <c r="B67" s="15"/>
      <c r="C67" s="11"/>
      <c r="D67" s="7" t="s">
        <v>24</v>
      </c>
      <c r="E67" s="89" t="s">
        <v>50</v>
      </c>
      <c r="F67" s="90">
        <v>150</v>
      </c>
      <c r="G67" s="78">
        <v>1.4</v>
      </c>
      <c r="H67" s="78">
        <v>0.3</v>
      </c>
      <c r="I67" s="78">
        <v>12.2</v>
      </c>
      <c r="J67" s="78">
        <v>56.7</v>
      </c>
      <c r="K67" s="92" t="s">
        <v>49</v>
      </c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16.399999999999999</v>
      </c>
      <c r="H70" s="19">
        <f t="shared" ref="H70" si="31">SUM(H63:H69)</f>
        <v>14.899999999999999</v>
      </c>
      <c r="I70" s="19">
        <f t="shared" ref="I70" si="32">SUM(I63:I69)</f>
        <v>81</v>
      </c>
      <c r="J70" s="19">
        <f t="shared" ref="J70:L70" si="33">SUM(J63:J69)</f>
        <v>523.20000000000005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580</v>
      </c>
      <c r="G81" s="32">
        <f t="shared" ref="G81" si="38">G70+G80</f>
        <v>16.399999999999999</v>
      </c>
      <c r="H81" s="32">
        <f t="shared" ref="H81" si="39">H70+H80</f>
        <v>14.899999999999999</v>
      </c>
      <c r="I81" s="32">
        <f t="shared" ref="I81" si="40">I70+I80</f>
        <v>81</v>
      </c>
      <c r="J81" s="32">
        <f t="shared" ref="J81:L81" si="41">J70+J80</f>
        <v>523.20000000000005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95" t="s">
        <v>72</v>
      </c>
      <c r="F82" s="96">
        <v>150</v>
      </c>
      <c r="G82" s="78">
        <v>6.4</v>
      </c>
      <c r="H82" s="78">
        <v>8.4</v>
      </c>
      <c r="I82" s="78">
        <v>25.7</v>
      </c>
      <c r="J82" s="78">
        <v>204.6</v>
      </c>
      <c r="K82" s="89" t="s">
        <v>73</v>
      </c>
      <c r="L82" s="39"/>
    </row>
    <row r="83" spans="1:12" ht="14.4">
      <c r="A83" s="23"/>
      <c r="B83" s="15"/>
      <c r="C83" s="11"/>
      <c r="D83" s="6"/>
      <c r="E83" s="95" t="s">
        <v>74</v>
      </c>
      <c r="F83" s="96">
        <v>10</v>
      </c>
      <c r="G83" s="78">
        <v>0.1</v>
      </c>
      <c r="H83" s="78">
        <v>7.3</v>
      </c>
      <c r="I83" s="78">
        <v>0.1</v>
      </c>
      <c r="J83" s="78">
        <v>66.099999999999994</v>
      </c>
      <c r="K83" s="89" t="s">
        <v>75</v>
      </c>
      <c r="L83" s="41"/>
    </row>
    <row r="84" spans="1:12" ht="14.4">
      <c r="A84" s="23"/>
      <c r="B84" s="15"/>
      <c r="C84" s="11"/>
      <c r="D84" s="7" t="s">
        <v>22</v>
      </c>
      <c r="E84" s="95" t="s">
        <v>76</v>
      </c>
      <c r="F84" s="96">
        <v>130</v>
      </c>
      <c r="G84" s="78">
        <v>1</v>
      </c>
      <c r="H84" s="78">
        <v>0.7</v>
      </c>
      <c r="I84" s="78">
        <v>5.6</v>
      </c>
      <c r="J84" s="78">
        <v>33.1</v>
      </c>
      <c r="K84" s="89" t="s">
        <v>77</v>
      </c>
      <c r="L84" s="41"/>
    </row>
    <row r="85" spans="1:12" ht="14.4">
      <c r="A85" s="23"/>
      <c r="B85" s="15"/>
      <c r="C85" s="11"/>
      <c r="D85" s="7" t="s">
        <v>23</v>
      </c>
      <c r="E85" s="95" t="s">
        <v>48</v>
      </c>
      <c r="F85" s="96">
        <v>30</v>
      </c>
      <c r="G85" s="78">
        <v>2</v>
      </c>
      <c r="H85" s="78">
        <v>0.4</v>
      </c>
      <c r="I85" s="78">
        <v>10</v>
      </c>
      <c r="J85" s="78">
        <v>51.2</v>
      </c>
      <c r="K85" s="97" t="s">
        <v>49</v>
      </c>
      <c r="L85" s="41"/>
    </row>
    <row r="86" spans="1:12" ht="14.4">
      <c r="A86" s="23"/>
      <c r="B86" s="15"/>
      <c r="C86" s="11"/>
      <c r="D86" s="7" t="s">
        <v>24</v>
      </c>
      <c r="E86" s="95" t="s">
        <v>65</v>
      </c>
      <c r="F86" s="96">
        <v>120</v>
      </c>
      <c r="G86" s="78">
        <v>0.5</v>
      </c>
      <c r="H86" s="78">
        <v>0.5</v>
      </c>
      <c r="I86" s="78">
        <v>11.8</v>
      </c>
      <c r="J86" s="78">
        <v>53.3</v>
      </c>
      <c r="K86" s="97" t="s">
        <v>49</v>
      </c>
      <c r="L86" s="41"/>
    </row>
    <row r="87" spans="1:12" ht="14.4">
      <c r="A87" s="23"/>
      <c r="B87" s="15"/>
      <c r="C87" s="11"/>
      <c r="D87" s="6"/>
      <c r="E87" s="98" t="s">
        <v>78</v>
      </c>
      <c r="F87" s="62">
        <v>20</v>
      </c>
      <c r="G87" s="63">
        <v>4.5999999999999996</v>
      </c>
      <c r="H87" s="63">
        <v>5.9</v>
      </c>
      <c r="I87" s="63">
        <v>0</v>
      </c>
      <c r="J87" s="63">
        <v>71.7</v>
      </c>
      <c r="K87" s="99" t="s">
        <v>79</v>
      </c>
      <c r="L87" s="41"/>
    </row>
    <row r="88" spans="1:12" ht="14.4">
      <c r="A88" s="23"/>
      <c r="B88" s="15"/>
      <c r="C88" s="11"/>
      <c r="D88" s="6"/>
      <c r="E88" s="89" t="s">
        <v>44</v>
      </c>
      <c r="F88" s="96">
        <v>40</v>
      </c>
      <c r="G88" s="78">
        <v>4.8</v>
      </c>
      <c r="H88" s="78">
        <v>4</v>
      </c>
      <c r="I88" s="78">
        <v>0.3</v>
      </c>
      <c r="J88" s="78">
        <v>56.6</v>
      </c>
      <c r="K88" s="92" t="s">
        <v>80</v>
      </c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19.399999999999999</v>
      </c>
      <c r="H89" s="19">
        <f t="shared" ref="H89" si="43">SUM(H82:H88)</f>
        <v>27.199999999999996</v>
      </c>
      <c r="I89" s="19">
        <f t="shared" ref="I89" si="44">SUM(I82:I88)</f>
        <v>53.5</v>
      </c>
      <c r="J89" s="19">
        <f t="shared" ref="J89:L89" si="45">SUM(J82:J88)</f>
        <v>536.6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500</v>
      </c>
      <c r="G100" s="32">
        <f t="shared" ref="G100" si="50">G89+G99</f>
        <v>19.399999999999999</v>
      </c>
      <c r="H100" s="32">
        <f t="shared" ref="H100" si="51">H89+H99</f>
        <v>27.199999999999996</v>
      </c>
      <c r="I100" s="32">
        <f t="shared" ref="I100" si="52">I89+I99</f>
        <v>53.5</v>
      </c>
      <c r="J100" s="32">
        <f t="shared" ref="J100:L100" si="53">J89+J99</f>
        <v>536.6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99" t="s">
        <v>58</v>
      </c>
      <c r="F101" s="83">
        <v>100</v>
      </c>
      <c r="G101" s="57">
        <v>3.5</v>
      </c>
      <c r="H101" s="58">
        <v>3.3</v>
      </c>
      <c r="I101" s="58">
        <v>21.9</v>
      </c>
      <c r="J101" s="58">
        <v>131.19999999999999</v>
      </c>
      <c r="K101" s="71" t="s">
        <v>59</v>
      </c>
      <c r="L101" s="39"/>
    </row>
    <row r="102" spans="1:12" ht="14.4">
      <c r="A102" s="23"/>
      <c r="B102" s="15"/>
      <c r="C102" s="11"/>
      <c r="D102" s="6"/>
      <c r="E102" s="100" t="s">
        <v>81</v>
      </c>
      <c r="F102" s="86">
        <v>72</v>
      </c>
      <c r="G102" s="63">
        <v>16.3</v>
      </c>
      <c r="H102" s="63">
        <v>10.7</v>
      </c>
      <c r="I102" s="63">
        <v>1.6</v>
      </c>
      <c r="J102" s="63">
        <v>167.8</v>
      </c>
      <c r="K102" s="80">
        <v>50</v>
      </c>
      <c r="L102" s="41"/>
    </row>
    <row r="103" spans="1:12" ht="14.4">
      <c r="A103" s="23"/>
      <c r="B103" s="15"/>
      <c r="C103" s="11"/>
      <c r="D103" s="7" t="s">
        <v>22</v>
      </c>
      <c r="E103" s="100" t="s">
        <v>82</v>
      </c>
      <c r="F103" s="86">
        <v>200</v>
      </c>
      <c r="G103" s="63">
        <v>0.2</v>
      </c>
      <c r="H103" s="63">
        <v>0.1</v>
      </c>
      <c r="I103" s="63">
        <v>6.6</v>
      </c>
      <c r="J103" s="63">
        <v>27.9</v>
      </c>
      <c r="K103" s="80" t="s">
        <v>83</v>
      </c>
      <c r="L103" s="41"/>
    </row>
    <row r="104" spans="1:12" ht="14.4">
      <c r="A104" s="23"/>
      <c r="B104" s="15"/>
      <c r="C104" s="11"/>
      <c r="D104" s="7" t="s">
        <v>23</v>
      </c>
      <c r="E104" s="99" t="s">
        <v>64</v>
      </c>
      <c r="F104" s="86">
        <v>30</v>
      </c>
      <c r="G104" s="63">
        <v>2.2999999999999998</v>
      </c>
      <c r="H104" s="63">
        <v>0.2</v>
      </c>
      <c r="I104" s="63">
        <v>14.8</v>
      </c>
      <c r="J104" s="63">
        <v>70.3</v>
      </c>
      <c r="K104" s="80" t="s">
        <v>49</v>
      </c>
      <c r="L104" s="41"/>
    </row>
    <row r="105" spans="1:12" ht="14.4">
      <c r="A105" s="23"/>
      <c r="B105" s="15"/>
      <c r="C105" s="11"/>
      <c r="D105" s="7" t="s">
        <v>24</v>
      </c>
      <c r="E105" s="99" t="s">
        <v>84</v>
      </c>
      <c r="F105" s="86">
        <v>150</v>
      </c>
      <c r="G105" s="63">
        <v>2.2999999999999998</v>
      </c>
      <c r="H105" s="63">
        <v>0.8</v>
      </c>
      <c r="I105" s="63">
        <v>31.5</v>
      </c>
      <c r="J105" s="63">
        <v>141.80000000000001</v>
      </c>
      <c r="K105" s="80" t="s">
        <v>49</v>
      </c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552</v>
      </c>
      <c r="G108" s="19">
        <f t="shared" ref="G108:J108" si="54">SUM(G101:G107)</f>
        <v>24.6</v>
      </c>
      <c r="H108" s="19">
        <f t="shared" si="54"/>
        <v>15.1</v>
      </c>
      <c r="I108" s="19">
        <f t="shared" si="54"/>
        <v>76.400000000000006</v>
      </c>
      <c r="J108" s="19">
        <f t="shared" si="54"/>
        <v>539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552</v>
      </c>
      <c r="G119" s="32">
        <f t="shared" ref="G119" si="58">G108+G118</f>
        <v>24.6</v>
      </c>
      <c r="H119" s="32">
        <f t="shared" ref="H119" si="59">H108+H118</f>
        <v>15.1</v>
      </c>
      <c r="I119" s="32">
        <f t="shared" ref="I119" si="60">I108+I118</f>
        <v>76.400000000000006</v>
      </c>
      <c r="J119" s="32">
        <f t="shared" ref="J119:L119" si="61">J108+J118</f>
        <v>539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85" t="s">
        <v>85</v>
      </c>
      <c r="F120" s="86">
        <v>160</v>
      </c>
      <c r="G120" s="88">
        <v>15.8</v>
      </c>
      <c r="H120" s="88">
        <v>7</v>
      </c>
      <c r="I120" s="88">
        <v>31</v>
      </c>
      <c r="J120" s="101">
        <v>249.8</v>
      </c>
      <c r="K120" s="80" t="s">
        <v>86</v>
      </c>
      <c r="L120" s="39"/>
    </row>
    <row r="121" spans="1:12" ht="14.4">
      <c r="A121" s="14"/>
      <c r="B121" s="15"/>
      <c r="C121" s="11"/>
      <c r="D121" s="6"/>
      <c r="E121" s="82" t="s">
        <v>44</v>
      </c>
      <c r="F121" s="83">
        <v>40</v>
      </c>
      <c r="G121" s="102">
        <v>4.8</v>
      </c>
      <c r="H121" s="102">
        <v>4</v>
      </c>
      <c r="I121" s="102">
        <v>0.3</v>
      </c>
      <c r="J121" s="102">
        <v>56.6</v>
      </c>
      <c r="K121" s="71" t="s">
        <v>80</v>
      </c>
      <c r="L121" s="41"/>
    </row>
    <row r="122" spans="1:12" ht="14.4">
      <c r="A122" s="14"/>
      <c r="B122" s="15"/>
      <c r="C122" s="11"/>
      <c r="D122" s="7" t="s">
        <v>22</v>
      </c>
      <c r="E122" s="85" t="s">
        <v>62</v>
      </c>
      <c r="F122" s="86">
        <v>200</v>
      </c>
      <c r="G122" s="103">
        <v>0.4</v>
      </c>
      <c r="H122" s="103">
        <v>0</v>
      </c>
      <c r="I122" s="103">
        <v>19.8</v>
      </c>
      <c r="J122" s="103">
        <v>80.8</v>
      </c>
      <c r="K122" s="80" t="s">
        <v>71</v>
      </c>
      <c r="L122" s="41"/>
    </row>
    <row r="123" spans="1:12" ht="14.4">
      <c r="A123" s="14"/>
      <c r="B123" s="15"/>
      <c r="C123" s="11"/>
      <c r="D123" s="7" t="s">
        <v>23</v>
      </c>
      <c r="E123" s="85" t="s">
        <v>64</v>
      </c>
      <c r="F123" s="86">
        <v>40</v>
      </c>
      <c r="G123" s="102">
        <v>3</v>
      </c>
      <c r="H123" s="102">
        <v>0.3</v>
      </c>
      <c r="I123" s="102">
        <v>19.7</v>
      </c>
      <c r="J123" s="102">
        <v>93.8</v>
      </c>
      <c r="K123" s="80" t="s">
        <v>49</v>
      </c>
      <c r="L123" s="41"/>
    </row>
    <row r="124" spans="1:12" ht="14.4">
      <c r="A124" s="14"/>
      <c r="B124" s="15"/>
      <c r="C124" s="11"/>
      <c r="D124" s="7" t="s">
        <v>24</v>
      </c>
      <c r="E124" s="85" t="s">
        <v>65</v>
      </c>
      <c r="F124" s="86">
        <v>100</v>
      </c>
      <c r="G124" s="87">
        <v>0.4</v>
      </c>
      <c r="H124" s="87">
        <v>0.4</v>
      </c>
      <c r="I124" s="87">
        <v>9.8000000000000007</v>
      </c>
      <c r="J124" s="87">
        <v>44.4</v>
      </c>
      <c r="K124" s="80" t="s">
        <v>49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24.4</v>
      </c>
      <c r="H127" s="19">
        <f t="shared" si="62"/>
        <v>11.700000000000001</v>
      </c>
      <c r="I127" s="19">
        <f t="shared" si="62"/>
        <v>80.599999999999994</v>
      </c>
      <c r="J127" s="19">
        <f t="shared" si="62"/>
        <v>525.40000000000009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540</v>
      </c>
      <c r="G138" s="32">
        <f t="shared" ref="G138" si="66">G127+G137</f>
        <v>24.4</v>
      </c>
      <c r="H138" s="32">
        <f t="shared" ref="H138" si="67">H127+H137</f>
        <v>11.700000000000001</v>
      </c>
      <c r="I138" s="32">
        <f t="shared" ref="I138" si="68">I127+I137</f>
        <v>80.599999999999994</v>
      </c>
      <c r="J138" s="32">
        <f t="shared" ref="J138:L138" si="69">J127+J137</f>
        <v>525.40000000000009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104" t="s">
        <v>87</v>
      </c>
      <c r="F139" s="83">
        <v>100</v>
      </c>
      <c r="G139" s="65">
        <v>5.5</v>
      </c>
      <c r="H139" s="65">
        <v>4.2</v>
      </c>
      <c r="I139" s="65">
        <v>24</v>
      </c>
      <c r="J139" s="65">
        <v>155.80000000000001</v>
      </c>
      <c r="K139" s="104" t="s">
        <v>52</v>
      </c>
      <c r="L139" s="39"/>
    </row>
    <row r="140" spans="1:12" ht="14.4">
      <c r="A140" s="23"/>
      <c r="B140" s="15"/>
      <c r="C140" s="11"/>
      <c r="D140" s="6"/>
      <c r="E140" s="104" t="s">
        <v>88</v>
      </c>
      <c r="F140" s="86">
        <v>75</v>
      </c>
      <c r="G140" s="65">
        <v>13.7</v>
      </c>
      <c r="H140" s="65">
        <v>13</v>
      </c>
      <c r="I140" s="65">
        <v>12.3</v>
      </c>
      <c r="J140" s="65">
        <v>221.4</v>
      </c>
      <c r="K140" s="104" t="s">
        <v>89</v>
      </c>
      <c r="L140" s="41"/>
    </row>
    <row r="141" spans="1:12" ht="14.4">
      <c r="A141" s="23"/>
      <c r="B141" s="15"/>
      <c r="C141" s="11"/>
      <c r="D141" s="7" t="s">
        <v>22</v>
      </c>
      <c r="E141" s="89" t="s">
        <v>90</v>
      </c>
      <c r="F141" s="86">
        <v>180</v>
      </c>
      <c r="G141" s="78">
        <v>0.1</v>
      </c>
      <c r="H141" s="78">
        <v>0.1</v>
      </c>
      <c r="I141" s="78">
        <v>8.9</v>
      </c>
      <c r="J141" s="78">
        <v>37.4</v>
      </c>
      <c r="K141" s="89" t="s">
        <v>55</v>
      </c>
      <c r="L141" s="41"/>
    </row>
    <row r="142" spans="1:12" ht="15.75" customHeight="1">
      <c r="A142" s="23"/>
      <c r="B142" s="15"/>
      <c r="C142" s="11"/>
      <c r="D142" s="7" t="s">
        <v>23</v>
      </c>
      <c r="E142" s="92" t="s">
        <v>56</v>
      </c>
      <c r="F142" s="86">
        <v>30</v>
      </c>
      <c r="G142" s="78">
        <v>2.2999999999999998</v>
      </c>
      <c r="H142" s="78">
        <v>0.2</v>
      </c>
      <c r="I142" s="78">
        <v>14.8</v>
      </c>
      <c r="J142" s="79">
        <v>70.3</v>
      </c>
      <c r="K142" s="80" t="s">
        <v>49</v>
      </c>
      <c r="L142" s="41"/>
    </row>
    <row r="143" spans="1:12" ht="14.4">
      <c r="A143" s="23"/>
      <c r="B143" s="15"/>
      <c r="C143" s="11"/>
      <c r="D143" s="7" t="s">
        <v>24</v>
      </c>
      <c r="E143" s="89" t="s">
        <v>65</v>
      </c>
      <c r="F143" s="86">
        <v>115</v>
      </c>
      <c r="G143" s="81">
        <v>0.5</v>
      </c>
      <c r="H143" s="81">
        <v>0.5</v>
      </c>
      <c r="I143" s="78">
        <v>11.3</v>
      </c>
      <c r="J143" s="78">
        <v>51.1</v>
      </c>
      <c r="K143" s="80" t="s">
        <v>49</v>
      </c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22.1</v>
      </c>
      <c r="H146" s="19">
        <f t="shared" si="70"/>
        <v>18</v>
      </c>
      <c r="I146" s="19">
        <f t="shared" si="70"/>
        <v>71.3</v>
      </c>
      <c r="J146" s="19">
        <f t="shared" si="70"/>
        <v>536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500</v>
      </c>
      <c r="G157" s="32">
        <f t="shared" ref="G157" si="74">G146+G156</f>
        <v>22.1</v>
      </c>
      <c r="H157" s="32">
        <f t="shared" ref="H157" si="75">H146+H156</f>
        <v>18</v>
      </c>
      <c r="I157" s="32">
        <f t="shared" ref="I157" si="76">I146+I156</f>
        <v>71.3</v>
      </c>
      <c r="J157" s="32">
        <f t="shared" ref="J157:L157" si="77">J146+J156</f>
        <v>536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99" t="s">
        <v>91</v>
      </c>
      <c r="F158" s="105">
        <v>160</v>
      </c>
      <c r="G158" s="102">
        <v>21.8</v>
      </c>
      <c r="H158" s="102">
        <v>6.5</v>
      </c>
      <c r="I158" s="102">
        <v>26.6</v>
      </c>
      <c r="J158" s="102">
        <v>251.7</v>
      </c>
      <c r="K158" s="71" t="s">
        <v>92</v>
      </c>
      <c r="L158" s="39"/>
    </row>
    <row r="159" spans="1:12" ht="14.4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>
      <c r="A160" s="23"/>
      <c r="B160" s="15"/>
      <c r="C160" s="11"/>
      <c r="D160" s="7" t="s">
        <v>22</v>
      </c>
      <c r="E160" s="89" t="s">
        <v>62</v>
      </c>
      <c r="F160" s="106">
        <v>200</v>
      </c>
      <c r="G160" s="103">
        <v>0.5</v>
      </c>
      <c r="H160" s="103">
        <v>0</v>
      </c>
      <c r="I160" s="103">
        <v>19.8</v>
      </c>
      <c r="J160" s="103">
        <v>81</v>
      </c>
      <c r="K160" s="80" t="s">
        <v>63</v>
      </c>
      <c r="L160" s="41"/>
    </row>
    <row r="161" spans="1:12" ht="14.4">
      <c r="A161" s="23"/>
      <c r="B161" s="15"/>
      <c r="C161" s="11"/>
      <c r="D161" s="7" t="s">
        <v>23</v>
      </c>
      <c r="E161" s="99" t="s">
        <v>64</v>
      </c>
      <c r="F161" s="106">
        <v>40</v>
      </c>
      <c r="G161" s="102">
        <v>3</v>
      </c>
      <c r="H161" s="102">
        <v>0.3</v>
      </c>
      <c r="I161" s="102">
        <v>19.7</v>
      </c>
      <c r="J161" s="102">
        <v>93.8</v>
      </c>
      <c r="K161" s="80" t="s">
        <v>49</v>
      </c>
      <c r="L161" s="41"/>
    </row>
    <row r="162" spans="1:12" ht="14.4">
      <c r="A162" s="23"/>
      <c r="B162" s="15"/>
      <c r="C162" s="11"/>
      <c r="D162" s="7" t="s">
        <v>24</v>
      </c>
      <c r="E162" s="107" t="s">
        <v>84</v>
      </c>
      <c r="F162" s="106">
        <v>100</v>
      </c>
      <c r="G162" s="87">
        <v>1.5</v>
      </c>
      <c r="H162" s="87">
        <v>0.5</v>
      </c>
      <c r="I162" s="87">
        <v>21</v>
      </c>
      <c r="J162" s="87">
        <v>94.5</v>
      </c>
      <c r="K162" s="80" t="s">
        <v>49</v>
      </c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26.8</v>
      </c>
      <c r="H165" s="19">
        <f t="shared" si="78"/>
        <v>7.3</v>
      </c>
      <c r="I165" s="19">
        <f t="shared" si="78"/>
        <v>87.100000000000009</v>
      </c>
      <c r="J165" s="19">
        <f t="shared" si="78"/>
        <v>521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500</v>
      </c>
      <c r="G176" s="32">
        <f t="shared" ref="G176" si="82">G165+G175</f>
        <v>26.8</v>
      </c>
      <c r="H176" s="32">
        <f t="shared" ref="H176" si="83">H165+H175</f>
        <v>7.3</v>
      </c>
      <c r="I176" s="32">
        <f t="shared" ref="I176" si="84">I165+I175</f>
        <v>87.100000000000009</v>
      </c>
      <c r="J176" s="32">
        <f t="shared" ref="J176:L176" si="85">J165+J175</f>
        <v>521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89" t="s">
        <v>93</v>
      </c>
      <c r="F177" s="105">
        <v>100</v>
      </c>
      <c r="G177" s="108">
        <v>9.6</v>
      </c>
      <c r="H177" s="108">
        <v>0.9</v>
      </c>
      <c r="I177" s="108">
        <v>22.5</v>
      </c>
      <c r="J177" s="108">
        <v>136.6</v>
      </c>
      <c r="K177" s="71" t="s">
        <v>94</v>
      </c>
      <c r="L177" s="39"/>
    </row>
    <row r="178" spans="1:12" ht="14.4">
      <c r="A178" s="23"/>
      <c r="B178" s="15"/>
      <c r="C178" s="11"/>
      <c r="D178" s="6"/>
      <c r="E178" s="89" t="s">
        <v>95</v>
      </c>
      <c r="F178" s="106">
        <v>105</v>
      </c>
      <c r="G178" s="87">
        <v>14.5</v>
      </c>
      <c r="H178" s="87">
        <v>7.8</v>
      </c>
      <c r="I178" s="87">
        <v>6.6</v>
      </c>
      <c r="J178" s="87">
        <v>154.6</v>
      </c>
      <c r="K178" s="80" t="s">
        <v>96</v>
      </c>
      <c r="L178" s="41"/>
    </row>
    <row r="179" spans="1:12" ht="14.4">
      <c r="A179" s="23"/>
      <c r="B179" s="15"/>
      <c r="C179" s="11"/>
      <c r="D179" s="7" t="s">
        <v>22</v>
      </c>
      <c r="E179" s="89" t="s">
        <v>97</v>
      </c>
      <c r="F179" s="106">
        <v>150</v>
      </c>
      <c r="G179" s="102">
        <v>0.1</v>
      </c>
      <c r="H179" s="102">
        <v>0</v>
      </c>
      <c r="I179" s="102">
        <v>4.8</v>
      </c>
      <c r="J179" s="102">
        <v>20.100000000000001</v>
      </c>
      <c r="K179" s="80" t="s">
        <v>98</v>
      </c>
      <c r="L179" s="41"/>
    </row>
    <row r="180" spans="1:12" ht="14.4">
      <c r="A180" s="23"/>
      <c r="B180" s="15"/>
      <c r="C180" s="11"/>
      <c r="D180" s="7" t="s">
        <v>23</v>
      </c>
      <c r="E180" s="92" t="s">
        <v>64</v>
      </c>
      <c r="F180" s="106">
        <v>40</v>
      </c>
      <c r="G180" s="102">
        <v>3</v>
      </c>
      <c r="H180" s="102">
        <v>0.3</v>
      </c>
      <c r="I180" s="102">
        <v>19.7</v>
      </c>
      <c r="J180" s="102">
        <v>93.8</v>
      </c>
      <c r="K180" s="80" t="s">
        <v>49</v>
      </c>
      <c r="L180" s="41"/>
    </row>
    <row r="181" spans="1:12" ht="14.4">
      <c r="A181" s="23"/>
      <c r="B181" s="15"/>
      <c r="C181" s="11"/>
      <c r="D181" s="7" t="s">
        <v>24</v>
      </c>
      <c r="E181" s="104" t="s">
        <v>84</v>
      </c>
      <c r="F181" s="106">
        <v>120</v>
      </c>
      <c r="G181" s="102">
        <v>1.8</v>
      </c>
      <c r="H181" s="102">
        <v>0.6</v>
      </c>
      <c r="I181" s="102">
        <v>25.2</v>
      </c>
      <c r="J181" s="102">
        <v>113.4</v>
      </c>
      <c r="K181" s="80" t="s">
        <v>49</v>
      </c>
      <c r="L181" s="41"/>
    </row>
    <row r="182" spans="1:12" ht="14.4">
      <c r="A182" s="23"/>
      <c r="B182" s="15"/>
      <c r="C182" s="11"/>
      <c r="D182" s="6"/>
      <c r="E182" s="99" t="s">
        <v>99</v>
      </c>
      <c r="F182" s="106">
        <v>30</v>
      </c>
      <c r="G182" s="88">
        <v>1</v>
      </c>
      <c r="H182" s="88">
        <v>0.7</v>
      </c>
      <c r="I182" s="88">
        <v>2.7</v>
      </c>
      <c r="J182" s="88">
        <v>21.2</v>
      </c>
      <c r="K182" s="80" t="s">
        <v>100</v>
      </c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30.000000000000004</v>
      </c>
      <c r="H184" s="19">
        <f t="shared" si="86"/>
        <v>10.299999999999999</v>
      </c>
      <c r="I184" s="19">
        <f t="shared" si="86"/>
        <v>81.5</v>
      </c>
      <c r="J184" s="19">
        <f t="shared" si="86"/>
        <v>539.70000000000005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545</v>
      </c>
      <c r="G195" s="32">
        <f t="shared" ref="G195" si="90">G184+G194</f>
        <v>30.000000000000004</v>
      </c>
      <c r="H195" s="32">
        <f t="shared" ref="H195" si="91">H184+H194</f>
        <v>10.299999999999999</v>
      </c>
      <c r="I195" s="32">
        <f t="shared" ref="I195" si="92">I184+I194</f>
        <v>81.5</v>
      </c>
      <c r="J195" s="32">
        <f t="shared" ref="J195:L195" si="93">J184+J194</f>
        <v>539.70000000000005</v>
      </c>
      <c r="K195" s="32"/>
      <c r="L195" s="32">
        <f t="shared" si="93"/>
        <v>0</v>
      </c>
    </row>
    <row r="196" spans="1:12" ht="13.8" thickBot="1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541.9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23.380000000000003</v>
      </c>
      <c r="H196" s="34">
        <f t="shared" si="94"/>
        <v>15.48</v>
      </c>
      <c r="I196" s="34">
        <f t="shared" si="94"/>
        <v>75.180000000000007</v>
      </c>
      <c r="J196" s="34">
        <f t="shared" si="94"/>
        <v>533.56999999999994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2025-05-07T13:44:24Z</dcterms:modified>
</cp:coreProperties>
</file>